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DCA9A0E-5D77-4021-9FB1-AB70D901B96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<sst xmlns="http://schemas.openxmlformats.org/spreadsheetml/2006/main" count="2262" uniqueCount="1134">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</sst>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734</v>
      </c>
      <c r="B10" s="183"/>
      <c r="C10" s="191" t="str">
        <f>VLOOKUP(A10,lista,2,0)</f>
        <v>G. COORDINACIÓN PERSONAL APOYO AGE</v>
      </c>
      <c r="D10" s="191"/>
      <c r="E10" s="191"/>
      <c r="F10" s="191"/>
      <c r="G10" s="191" t="str">
        <f>VLOOKUP(A10,lista,3,0)</f>
        <v>Técnico/a 1</v>
      </c>
      <c r="H10" s="191"/>
      <c r="I10" s="198" t="str">
        <f>VLOOKUP(A10,lista,4,0)</f>
        <v xml:space="preserve">Técnico/a de Apoyo en el Gabinete de la Dirección de Proyectos de Alta Velocidad y Estaciones del ADIF </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80000000000001" customHeight="1" thickTop="1" thickBot="1" x14ac:dyDescent="0.3">
      <c r="A17" s="140" t="str">
        <f>VLOOKUP(A10,lista,6,0)</f>
        <v xml:space="preserve">Más de 8 años de experiencia global en el sector de ingeniería del transporte. 
Más de 2 años de experiencia en las funciones detalladas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LxTDTFxoj0MW5NXw63ocTl+US9R8jYC0MSvL35L47vFr5D74+GHl6QgnrtgrFQ+4e7U+AvdooAWuuTl7BFO/Q==" saltValue="ESdbHj9Yl0JUQvHUqdt/d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2025-02-12T13:17:31Z</dcterms:modified>
</cp:coreProperties>
</file>